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F20" i="1"/>
  <c r="E20" i="1"/>
  <c r="E64" i="1" s="1"/>
  <c r="D20" i="1"/>
  <c r="G64" i="1" l="1"/>
  <c r="D64" i="1"/>
  <c r="F64" i="1"/>
</calcChain>
</file>

<file path=xl/sharedStrings.xml><?xml version="1.0" encoding="utf-8"?>
<sst xmlns="http://schemas.openxmlformats.org/spreadsheetml/2006/main" count="80" uniqueCount="47">
  <si>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</si>
  <si>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</si>
  <si>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</si>
  <si>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</si>
  <si>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</si>
  <si>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</si>
  <si>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</si>
  <si>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</si>
  <si>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</si>
  <si>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</si>
  <si>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</si>
  <si>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</si>
  <si>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</si>
  <si>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</si>
  <si>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</si>
  <si>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</si>
  <si>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</si>
  <si>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</si>
  <si>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</si>
  <si>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</si>
  <si>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</si>
  <si>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</si>
  <si>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</si>
  <si>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</si>
  <si>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</si>
  <si>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</si>
  <si>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</si>
  <si>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</si>
  <si>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</si>
  <si>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</si>
  <si>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</si>
  <si>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</si>
  <si>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</si>
  <si>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</si>
  <si>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</si>
  <si>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</si>
  <si>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</si>
  <si>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</si>
  <si>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</si>
  <si>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</si>
  <si>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</si>
  <si>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</si>
  <si>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</si>
  <si>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</si>
  <si>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30.03.2024</t>
  </si>
  <si>
    <t>Сбор первичных статистических данных:</t>
  </si>
  <si>
    <t>Обработка первичных статистических данных: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</si>
</sst>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7" zoomScaleNormal="100" workbookViewId="0">
      <selection activeCell="E12" sqref="E1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56" t="s">
        <v>10</v>
      </c>
      <c r="B1" s="56"/>
      <c r="C1" s="56"/>
      <c r="D1" s="56"/>
      <c r="E1" s="56"/>
      <c r="F1" s="56"/>
      <c r="G1" s="56"/>
      <c r="H1" s="56"/>
      <c r="I1" s="56"/>
    </row>
    <row r="2" spans="1:9" ht="28.5" customHeight="1" x14ac:dyDescent="0.25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1:9" ht="19.899999999999999" customHeight="1" thickBot="1" x14ac:dyDescent="0.3">
      <c r="G3" s="64" t="s">
        <v>44</v>
      </c>
      <c r="H3" s="64"/>
      <c r="I3" s="64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66" t="s">
        <v>34</v>
      </c>
      <c r="C7" s="6" t="s">
        <v>45</v>
      </c>
      <c r="D7" s="19"/>
      <c r="E7" s="13"/>
      <c r="F7" s="19"/>
      <c r="G7" s="19"/>
      <c r="H7" s="19"/>
      <c r="I7" s="24"/>
    </row>
    <row r="8" spans="1:9" x14ac:dyDescent="0.25">
      <c r="A8" s="50"/>
      <c r="B8" s="66"/>
      <c r="C8" s="6" t="s">
        <v>18</v>
      </c>
      <c r="D8" s="19">
        <v>17</v>
      </c>
      <c r="E8" s="13">
        <v>228398.93</v>
      </c>
      <c r="F8" s="19"/>
      <c r="G8" s="19"/>
      <c r="H8" s="19"/>
      <c r="I8" s="24"/>
    </row>
    <row r="9" spans="1:9" x14ac:dyDescent="0.25">
      <c r="A9" s="50"/>
      <c r="B9" s="66"/>
      <c r="C9" s="6" t="s">
        <v>46</v>
      </c>
      <c r="D9" s="19"/>
      <c r="E9" s="13"/>
      <c r="F9" s="19"/>
      <c r="G9" s="19"/>
      <c r="H9" s="19"/>
      <c r="I9" s="24"/>
    </row>
    <row r="10" spans="1:9" x14ac:dyDescent="0.25">
      <c r="A10" s="50"/>
      <c r="B10" s="66"/>
      <c r="C10" s="6" t="s">
        <v>26</v>
      </c>
      <c r="D10" s="19">
        <v>3</v>
      </c>
      <c r="E10" s="13">
        <v>20337.509999999998</v>
      </c>
      <c r="F10" s="19"/>
      <c r="G10" s="19"/>
      <c r="H10" s="19"/>
      <c r="I10" s="24"/>
    </row>
    <row r="11" spans="1:9" x14ac:dyDescent="0.25">
      <c r="A11" s="50"/>
      <c r="B11" s="66"/>
      <c r="C11" s="6" t="s">
        <v>17</v>
      </c>
      <c r="D11" s="19">
        <v>3</v>
      </c>
      <c r="E11" s="13">
        <v>33201.21</v>
      </c>
      <c r="F11" s="19"/>
      <c r="G11" s="19"/>
      <c r="H11" s="19"/>
      <c r="I11" s="24"/>
    </row>
    <row r="12" spans="1:9" x14ac:dyDescent="0.25">
      <c r="A12" s="65"/>
      <c r="B12" s="67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68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23</v>
      </c>
      <c r="E14" s="12">
        <f t="shared" si="0"/>
        <v>281937.65000000002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>
        <v>1</v>
      </c>
      <c r="E16" s="13">
        <v>19530</v>
      </c>
      <c r="F16" s="19"/>
      <c r="G16" s="19"/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61" t="s">
        <v>35</v>
      </c>
      <c r="C21" s="62"/>
      <c r="D21" s="62"/>
      <c r="E21" s="62"/>
      <c r="F21" s="62"/>
      <c r="G21" s="62"/>
      <c r="H21" s="62"/>
      <c r="I21" s="63"/>
    </row>
    <row r="22" spans="1:10" x14ac:dyDescent="0.25">
      <c r="A22" s="50"/>
      <c r="B22" s="58" t="s">
        <v>36</v>
      </c>
      <c r="C22" s="6" t="s">
        <v>12</v>
      </c>
      <c r="D22" s="19">
        <v>1</v>
      </c>
      <c r="E22" s="13">
        <v>9721.7199999999993</v>
      </c>
      <c r="F22" s="19"/>
      <c r="G22" s="19">
        <v>1</v>
      </c>
      <c r="H22" s="19"/>
      <c r="I22" s="24"/>
    </row>
    <row r="23" spans="1:10" x14ac:dyDescent="0.25">
      <c r="A23" s="50"/>
      <c r="B23" s="59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59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60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1</v>
      </c>
      <c r="E26" s="12">
        <f>SUM(E22:E25)</f>
        <v>9721.7199999999993</v>
      </c>
      <c r="F26" s="21">
        <f t="shared" si="2"/>
        <v>0</v>
      </c>
      <c r="G26" s="21">
        <f t="shared" si="2"/>
        <v>1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42</v>
      </c>
      <c r="E28" s="13">
        <v>424478.75</v>
      </c>
      <c r="F28" s="19"/>
      <c r="G28" s="19">
        <v>28</v>
      </c>
      <c r="H28" s="19"/>
      <c r="I28" s="24"/>
    </row>
    <row r="29" spans="1:10" x14ac:dyDescent="0.25">
      <c r="A29" s="50"/>
      <c r="B29" s="54"/>
      <c r="C29" s="6" t="s">
        <v>13</v>
      </c>
      <c r="D29" s="19">
        <v>9</v>
      </c>
      <c r="E29" s="13">
        <v>33083.82</v>
      </c>
      <c r="F29" s="19"/>
      <c r="G29" s="19">
        <v>6</v>
      </c>
      <c r="H29" s="19"/>
      <c r="I29" s="24"/>
    </row>
    <row r="30" spans="1:10" x14ac:dyDescent="0.25">
      <c r="A30" s="50"/>
      <c r="B30" s="54"/>
      <c r="C30" s="6" t="s">
        <v>14</v>
      </c>
      <c r="D30" s="19">
        <v>9</v>
      </c>
      <c r="E30" s="13">
        <v>77150.61</v>
      </c>
      <c r="F30" s="19"/>
      <c r="G30" s="19">
        <v>6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9</v>
      </c>
      <c r="E31" s="14">
        <v>58657.64</v>
      </c>
      <c r="F31" s="20"/>
      <c r="G31" s="20">
        <v>6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69</v>
      </c>
      <c r="E32" s="12">
        <f>SUM(E28:E31)</f>
        <v>593370.82000000007</v>
      </c>
      <c r="F32" s="21">
        <f t="shared" si="3"/>
        <v>0</v>
      </c>
      <c r="G32" s="21">
        <f t="shared" si="3"/>
        <v>46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43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79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80"/>
      <c r="B40" s="58" t="s">
        <v>33</v>
      </c>
      <c r="C40" s="6" t="s">
        <v>19</v>
      </c>
      <c r="D40" s="19">
        <v>26</v>
      </c>
      <c r="E40" s="13">
        <v>544466.68000000005</v>
      </c>
      <c r="F40" s="19"/>
      <c r="G40" s="19">
        <v>26</v>
      </c>
      <c r="H40" s="19"/>
      <c r="I40" s="24"/>
    </row>
    <row r="41" spans="1:11" x14ac:dyDescent="0.25">
      <c r="A41" s="80"/>
      <c r="B41" s="82"/>
      <c r="C41" s="6" t="s">
        <v>20</v>
      </c>
      <c r="D41" s="19">
        <v>7</v>
      </c>
      <c r="E41" s="13">
        <v>76771.41</v>
      </c>
      <c r="F41" s="19"/>
      <c r="G41" s="19">
        <v>7</v>
      </c>
      <c r="H41" s="19"/>
      <c r="I41" s="24"/>
    </row>
    <row r="42" spans="1:11" ht="23.25" customHeight="1" x14ac:dyDescent="0.25">
      <c r="A42" s="80"/>
      <c r="B42" s="82"/>
      <c r="C42" s="10" t="s">
        <v>39</v>
      </c>
      <c r="D42" s="19">
        <v>6</v>
      </c>
      <c r="E42" s="13">
        <v>391298.39</v>
      </c>
      <c r="F42" s="19"/>
      <c r="G42" s="19"/>
      <c r="H42" s="19"/>
      <c r="I42" s="24"/>
    </row>
    <row r="43" spans="1:11" ht="25.5" x14ac:dyDescent="0.25">
      <c r="A43" s="80"/>
      <c r="B43" s="82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81"/>
      <c r="B44" s="83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1028160.4800000001</v>
      </c>
      <c r="F45" s="21">
        <f>SUM(F40:F43)</f>
        <v>0</v>
      </c>
      <c r="G45" s="21">
        <f>SUM(G40:G44)</f>
        <v>34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74" t="s">
        <v>41</v>
      </c>
      <c r="C46" s="75"/>
      <c r="D46" s="75"/>
      <c r="E46" s="75"/>
      <c r="F46" s="75"/>
      <c r="G46" s="75"/>
      <c r="H46" s="75"/>
      <c r="I46" s="76"/>
    </row>
    <row r="47" spans="1:11" x14ac:dyDescent="0.25">
      <c r="A47" s="77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77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77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78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40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69"/>
      <c r="B53" s="54" t="s">
        <v>33</v>
      </c>
      <c r="C53" s="6" t="s">
        <v>19</v>
      </c>
      <c r="D53" s="19"/>
      <c r="E53" s="13"/>
      <c r="F53" s="19"/>
      <c r="G53" s="19"/>
      <c r="H53" s="19"/>
      <c r="I53" s="24"/>
    </row>
    <row r="54" spans="1:9" x14ac:dyDescent="0.25">
      <c r="A54" s="69"/>
      <c r="B54" s="54"/>
      <c r="C54" s="6" t="s">
        <v>20</v>
      </c>
      <c r="D54" s="19"/>
      <c r="E54" s="13"/>
      <c r="F54" s="19"/>
      <c r="G54" s="19"/>
      <c r="H54" s="19"/>
      <c r="I54" s="24"/>
    </row>
    <row r="55" spans="1:9" ht="25.5" x14ac:dyDescent="0.25">
      <c r="A55" s="69"/>
      <c r="B55" s="54"/>
      <c r="C55" s="10" t="s">
        <v>39</v>
      </c>
      <c r="D55" s="19"/>
      <c r="E55" s="13"/>
      <c r="F55" s="19"/>
      <c r="G55" s="19"/>
      <c r="H55" s="19"/>
      <c r="I55" s="24"/>
    </row>
    <row r="56" spans="1:9" ht="26.25" thickBot="1" x14ac:dyDescent="0.3">
      <c r="A56" s="70"/>
      <c r="B56" s="55"/>
      <c r="C56" s="11" t="s">
        <v>21</v>
      </c>
      <c r="D56" s="20"/>
      <c r="E56" s="14"/>
      <c r="F56" s="20"/>
      <c r="G56" s="20"/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0</v>
      </c>
      <c r="E57" s="12">
        <f t="shared" si="5"/>
        <v>0</v>
      </c>
      <c r="F57" s="21">
        <f t="shared" si="5"/>
        <v>0</v>
      </c>
      <c r="G57" s="21">
        <f>SUM(G53:G56)</f>
        <v>0</v>
      </c>
      <c r="H57" s="21">
        <f t="shared" si="5"/>
        <v>0</v>
      </c>
      <c r="I57" s="21">
        <f t="shared" si="5"/>
        <v>0</v>
      </c>
    </row>
    <row r="58" spans="1:9" x14ac:dyDescent="0.25">
      <c r="A58" s="49">
        <v>9</v>
      </c>
      <c r="B58" s="71" t="s">
        <v>29</v>
      </c>
      <c r="C58" s="72"/>
      <c r="D58" s="72"/>
      <c r="E58" s="72"/>
      <c r="F58" s="72"/>
      <c r="G58" s="72"/>
      <c r="H58" s="72"/>
      <c r="I58" s="73"/>
    </row>
    <row r="59" spans="1:9" x14ac:dyDescent="0.25">
      <c r="A59" s="69"/>
      <c r="B59" s="54" t="s">
        <v>42</v>
      </c>
      <c r="C59" s="6" t="s">
        <v>22</v>
      </c>
      <c r="D59" s="19"/>
      <c r="E59" s="13"/>
      <c r="F59" s="19"/>
      <c r="G59" s="19"/>
      <c r="H59" s="19"/>
      <c r="I59" s="24"/>
    </row>
    <row r="60" spans="1:9" x14ac:dyDescent="0.25">
      <c r="A60" s="69"/>
      <c r="B60" s="54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69"/>
      <c r="B61" s="54"/>
      <c r="C61" s="10" t="s">
        <v>14</v>
      </c>
      <c r="D61" s="19"/>
      <c r="E61" s="13"/>
      <c r="F61" s="19"/>
      <c r="G61" s="19"/>
      <c r="H61" s="19"/>
      <c r="I61" s="24"/>
    </row>
    <row r="62" spans="1:9" ht="26.25" thickBot="1" x14ac:dyDescent="0.3">
      <c r="A62" s="70"/>
      <c r="B62" s="55"/>
      <c r="C62" s="11" t="s">
        <v>21</v>
      </c>
      <c r="D62" s="20"/>
      <c r="E62" s="14"/>
      <c r="F62" s="20"/>
      <c r="G62" s="20"/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0</v>
      </c>
      <c r="E63" s="12">
        <f t="shared" si="6"/>
        <v>0</v>
      </c>
      <c r="F63" s="21">
        <f t="shared" si="6"/>
        <v>0</v>
      </c>
      <c r="G63" s="21">
        <f>SUM(G59:G62)</f>
        <v>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134</v>
      </c>
      <c r="E64" s="48">
        <f t="shared" ref="E64:I64" si="7">E14+E20+E26+E32+E38+E45+E51+E57+E63</f>
        <v>1932720.6700000002</v>
      </c>
      <c r="F64" s="41">
        <f t="shared" si="7"/>
        <v>0</v>
      </c>
      <c r="G64" s="41">
        <f>G14+G20+G26+G32+G38+G45+G51+G57+G63</f>
        <v>81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27:A31"/>
    <mergeCell ref="B27:I27"/>
    <mergeCell ref="B28:B31"/>
    <mergeCell ref="B15:I15"/>
    <mergeCell ref="B16:B19"/>
    <mergeCell ref="A21:A2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2024-03-29T08:34:27Z</dcterms:modified>
</cp:coreProperties>
</file>